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RZ-12" sheetId="1" r:id="rId1"/>
  </sheets>
  <definedNames>
    <definedName name="_xlnm.Print_Area" localSheetId="0">'RZ-12'!$A$1:$J$33</definedName>
    <definedName name="_xlnm.Print_Titles" localSheetId="0">'RZ-12'!$4:$4</definedName>
  </definedNames>
  <calcPr fullCalcOnLoad="1"/>
</workbook>
</file>

<file path=xl/sharedStrings.xml><?xml version="1.0" encoding="utf-8"?>
<sst xmlns="http://schemas.openxmlformats.org/spreadsheetml/2006/main" count="89" uniqueCount="60">
  <si>
    <t>Dział</t>
  </si>
  <si>
    <t>OGÓŁEM</t>
  </si>
  <si>
    <t>2005-2005</t>
  </si>
  <si>
    <t>Szpitale razem</t>
  </si>
  <si>
    <t>Pozostałe razem</t>
  </si>
  <si>
    <t>LP</t>
  </si>
  <si>
    <t>Okres realizacji programu rozp./zak.</t>
  </si>
  <si>
    <t>2005-2007</t>
  </si>
  <si>
    <t>2005-2006</t>
  </si>
  <si>
    <t>2007-2007</t>
  </si>
  <si>
    <t>2006-2006</t>
  </si>
  <si>
    <t xml:space="preserve">Wojewódzki Szpital Zespolony im. L.Rydygiera w Toruniu </t>
  </si>
  <si>
    <t xml:space="preserve">Szpital Wojewódzki we Włocławku </t>
  </si>
  <si>
    <t>Wojewódzki Szpital Dziecięcy im. J. Brudzińskiego w Bydgoszczy</t>
  </si>
  <si>
    <t>Wojewódzki Szpital Obserwacyjno Zakaźny im. T. Browicza w Bydgoszczy</t>
  </si>
  <si>
    <t>Centrum Onkologii Szpital im. prof. F. Łukaszczyka w Bydgoszczy</t>
  </si>
  <si>
    <t>Kujawsko - Pomorskie Centrum Pulmonologii w Bydgoszczy</t>
  </si>
  <si>
    <t>Wojewódzki Szpital dla Nerwowo i Psychicznie Chorych w Świeciu</t>
  </si>
  <si>
    <t>Wojewódzki Ośrodek Lecznictwa Psychiatrycznego w Toruniu</t>
  </si>
  <si>
    <t>Wojewódzka Przychodnia Dermatologiczna w Bydgoszczy</t>
  </si>
  <si>
    <t>Wojewódzka Przychodnia Reumatologiczno-Rehabilitacyjna w Bydgoszczy</t>
  </si>
  <si>
    <t>Modernizacja i adaptacja budynku przy ul. Markwarta 8</t>
  </si>
  <si>
    <t>Zespół Przychodni Lekarskich OLK w Toruniu</t>
  </si>
  <si>
    <t>Modernizacja kotłowni, instalacji, poddasza i placu parkingowego</t>
  </si>
  <si>
    <t>Wojewódzkie Centrum Stomatologii w Toruniu</t>
  </si>
  <si>
    <t>Wojewódzka Stacja Pogotowia Ratunkowego w Toruniu</t>
  </si>
  <si>
    <t>Wojewódzki Ośrodek Medycyny Pracy w Bydgoszczy</t>
  </si>
  <si>
    <t>Wojewódzki Ośrodek Medycyny Pracy w Toruniu</t>
  </si>
  <si>
    <t xml:space="preserve"> Instalacja dźwigu osobowego, zewnetrznego, hydraulicznego</t>
  </si>
  <si>
    <t>Wojewódzki Szpital Obserwacyjno - Zakaźny w Toruniu</t>
  </si>
  <si>
    <t>2006-2007</t>
  </si>
  <si>
    <t>Wojewódzka Przychodnia Stomatologiczna w Bydgoszczy</t>
  </si>
  <si>
    <t>Bydgoskie Centrum Diabetologii i Endokrynologii</t>
  </si>
  <si>
    <t>Wojewódzka Przychodnia Zdrowia Psychicznego w Bydgoszczy</t>
  </si>
  <si>
    <t>Wojewódzka Przychodnia Sportowo-Lekarska w Bydgoszczy</t>
  </si>
  <si>
    <t>Obwód Lecznictwa w Bydgoszczy</t>
  </si>
  <si>
    <t>Wojewódzka Stacja Pogotowia Ratunkowego we Włocławku</t>
  </si>
  <si>
    <t>Wojewódzki Ośrodek Medycyny Pracy we Włocławku</t>
  </si>
  <si>
    <t>Wydatki Województwa</t>
  </si>
  <si>
    <t>Koszt ogólny zadania</t>
  </si>
  <si>
    <t>Zadanie inwestycyjne</t>
  </si>
  <si>
    <t>Jednostka realizująca</t>
  </si>
  <si>
    <t xml:space="preserve">Wojewódzki Szpital im. dr J. Biziela w Bydgoszczy </t>
  </si>
  <si>
    <t xml:space="preserve">Regionalny Zespół Opieki Paliatywnej Dom Sue Ryder w Bydgoszczy  </t>
  </si>
  <si>
    <t>Modernizacja, adaptacja obiektów szpitala oraz zakup sprzętu i aparatury medycznej</t>
  </si>
  <si>
    <t>Modernizacja oraz zakup sprzętu i aparatury medycznej</t>
  </si>
  <si>
    <t>Zakup sprzętu i aparatury medycznej</t>
  </si>
  <si>
    <t>Modernizacja przychodni oraz zakup sprzętu i aparatury medycznej</t>
  </si>
  <si>
    <t>Kolejowe Sanatorium Uzdrowiskowe w Inowrocławiu</t>
  </si>
  <si>
    <t>Modernizacja, adaptacja, remont obiektów szpitala oraz zakup sprzętu i aparatury medycznej</t>
  </si>
  <si>
    <t>Modernizacja, adaptacja, remont obiektów szpitala oraz zakup sprzetu i aparatury medycznej</t>
  </si>
  <si>
    <t>Modernizacja, adaptacja, remont obiektów szpitala i zakup sprzętu i aparatury medycznej</t>
  </si>
  <si>
    <t>Modernizacja, remont obiektów szpitala oraz zakup sprzętu i aparatury medycznej</t>
  </si>
  <si>
    <t>Modernizacja, remont, zakup sprzętu i aparatury medycznej</t>
  </si>
  <si>
    <t xml:space="preserve"> Modernizacja, remont obiektów szpitala i zakup aparatury medycznej</t>
  </si>
  <si>
    <t>Modernizacja, remont pomieszczeń oraz zakup sprzętu i aparatury medycznej</t>
  </si>
  <si>
    <t>Modernizacja, remont obiektów i zakup ambulansów</t>
  </si>
  <si>
    <t>Modernizacja, remont, adapatacja budynku nr 2 przy ul. Bydgoskiej</t>
  </si>
  <si>
    <t>Budowa budynku łóżkowego wraz z Izbą Przyjęć przy ul. Floriana 12 i zakup sprzętu i aparatury medycznej</t>
  </si>
  <si>
    <t>Wykaz potrzeb inwestycyjnych zgłoszonych przez spzoz samorządu województwa kujawsko - pomorskiego na lata 2005 - 2008 (w tysiacach złotych)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</si>
</sst>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\ _z_ł_-;_-@_-"/>
  </numFmts>
  <fonts count="11">
    <font>
      <sz val="10"/>
      <name val="Arial PL"/>
      <family val="0"/>
    </font>
    <font>
      <b/>
      <sz val="10"/>
      <name val="Arial PL"/>
      <family val="0"/>
    </font>
    <font>
      <i/>
      <sz val="10"/>
      <name val="Arial PL"/>
      <family val="0"/>
    </font>
    <font>
      <b/>
      <i/>
      <sz val="10"/>
      <name val="Arial PL"/>
      <family val="0"/>
    </font>
    <font>
      <u val="single"/>
      <sz val="7.5"/>
      <color indexed="12"/>
      <name val="ARIAL PL"/>
      <family val="0"/>
    </font>
    <font>
      <u val="single"/>
      <sz val="7.5"/>
      <color indexed="36"/>
      <name val="ARIAL PL"/>
      <family val="0"/>
    </font>
    <font>
      <b/>
      <sz val="10"/>
      <name val="Arial CE"/>
      <family val="2"/>
    </font>
    <font>
      <sz val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7" fillId="2" borderId="0" xfId="0" applyFont="1" applyFill="1" applyAlignment="1">
      <alignment/>
    </xf>
    <xf numFmtId="0" fontId="7" fillId="2" borderId="0" xfId="0" applyFont="1" applyFill="1" applyBorder="1" applyAlignment="1">
      <alignment/>
    </xf>
    <xf numFmtId="41" fontId="7" fillId="2" borderId="0" xfId="0" applyNumberFormat="1" applyFont="1" applyFill="1" applyAlignment="1">
      <alignment/>
    </xf>
    <xf numFmtId="41" fontId="7" fillId="2" borderId="0" xfId="0" applyNumberFormat="1" applyFont="1" applyFill="1" applyBorder="1" applyAlignment="1">
      <alignment/>
    </xf>
    <xf numFmtId="41" fontId="10" fillId="2" borderId="1" xfId="0" applyNumberFormat="1" applyFont="1" applyFill="1" applyBorder="1" applyAlignment="1">
      <alignment wrapText="1"/>
    </xf>
    <xf numFmtId="41" fontId="10" fillId="2" borderId="1" xfId="0" applyNumberFormat="1" applyFont="1" applyFill="1" applyBorder="1" applyAlignment="1">
      <alignment/>
    </xf>
    <xf numFmtId="41" fontId="9" fillId="2" borderId="1" xfId="0" applyNumberFormat="1" applyFont="1" applyFill="1" applyBorder="1" applyAlignment="1">
      <alignment/>
    </xf>
    <xf numFmtId="0" fontId="9" fillId="2" borderId="2" xfId="0" applyFont="1" applyFill="1" applyBorder="1" applyAlignment="1">
      <alignment horizontal="left" wrapText="1"/>
    </xf>
    <xf numFmtId="0" fontId="9" fillId="2" borderId="2" xfId="0" applyFont="1" applyFill="1" applyBorder="1" applyAlignment="1">
      <alignment horizontal="center"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center" vertical="center"/>
    </xf>
    <xf numFmtId="41" fontId="10" fillId="2" borderId="1" xfId="0" applyNumberFormat="1" applyFont="1" applyFill="1" applyBorder="1" applyAlignment="1">
      <alignment horizontal="left" wrapText="1"/>
    </xf>
    <xf numFmtId="41" fontId="10" fillId="2" borderId="2" xfId="0" applyNumberFormat="1" applyFont="1" applyFill="1" applyBorder="1" applyAlignment="1">
      <alignment horizontal="left" wrapText="1"/>
    </xf>
    <xf numFmtId="41" fontId="10" fillId="0" borderId="3" xfId="0" applyNumberFormat="1" applyFont="1" applyFill="1" applyBorder="1" applyAlignment="1">
      <alignment/>
    </xf>
    <xf numFmtId="0" fontId="10" fillId="2" borderId="2" xfId="0" applyFont="1" applyFill="1" applyBorder="1" applyAlignment="1">
      <alignment horizontal="left" wrapText="1"/>
    </xf>
    <xf numFmtId="41" fontId="10" fillId="0" borderId="1" xfId="0" applyNumberFormat="1" applyFont="1" applyFill="1" applyBorder="1" applyAlignment="1">
      <alignment/>
    </xf>
    <xf numFmtId="0" fontId="10" fillId="2" borderId="4" xfId="0" applyFont="1" applyFill="1" applyBorder="1" applyAlignment="1">
      <alignment horizontal="left" wrapText="1"/>
    </xf>
    <xf numFmtId="0" fontId="10" fillId="2" borderId="5" xfId="0" applyFont="1" applyFill="1" applyBorder="1" applyAlignment="1">
      <alignment horizontal="left" wrapText="1"/>
    </xf>
    <xf numFmtId="41" fontId="10" fillId="0" borderId="2" xfId="0" applyNumberFormat="1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left" wrapText="1"/>
    </xf>
    <xf numFmtId="41" fontId="10" fillId="0" borderId="1" xfId="0" applyNumberFormat="1" applyFont="1" applyFill="1" applyBorder="1" applyAlignment="1">
      <alignment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3"/>
  <sheetViews>
    <sheetView tabSelected="1" view="pageBreakPreview" zoomScale="75" zoomScaleNormal="70" zoomScaleSheetLayoutView="75" workbookViewId="0" topLeftCell="A1">
      <selection activeCell="D2" sqref="D2:D3"/>
    </sheetView>
  </sheetViews>
  <sheetFormatPr defaultColWidth="9.00390625" defaultRowHeight="12.75"/>
  <cols>
    <col min="1" max="2" width="9.375" style="1" customWidth="1"/>
    <col min="3" max="3" width="37.00390625" style="1" customWidth="1"/>
    <col min="4" max="4" width="70.625" style="1" customWidth="1"/>
    <col min="5" max="5" width="20.375" style="1" customWidth="1"/>
    <col min="6" max="6" width="17.125" style="1" customWidth="1"/>
    <col min="7" max="10" width="14.875" style="1" customWidth="1"/>
    <col min="11" max="11" width="29.50390625" style="1" customWidth="1"/>
    <col min="12" max="16384" width="8.875" style="1" customWidth="1"/>
  </cols>
  <sheetData>
    <row r="1" spans="1:10" ht="78" customHeight="1">
      <c r="A1" s="29" t="s">
        <v>59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45.75" customHeight="1">
      <c r="A2" s="30" t="s">
        <v>5</v>
      </c>
      <c r="B2" s="30" t="s">
        <v>0</v>
      </c>
      <c r="C2" s="31" t="s">
        <v>40</v>
      </c>
      <c r="D2" s="31" t="s">
        <v>41</v>
      </c>
      <c r="E2" s="31" t="s">
        <v>6</v>
      </c>
      <c r="F2" s="31" t="s">
        <v>39</v>
      </c>
      <c r="G2" s="33" t="s">
        <v>38</v>
      </c>
      <c r="H2" s="33"/>
      <c r="I2" s="33"/>
      <c r="J2" s="33"/>
    </row>
    <row r="3" spans="1:10" ht="45.75" customHeight="1">
      <c r="A3" s="30"/>
      <c r="B3" s="30"/>
      <c r="C3" s="32"/>
      <c r="D3" s="32"/>
      <c r="E3" s="32"/>
      <c r="F3" s="32"/>
      <c r="G3" s="28">
        <v>2005</v>
      </c>
      <c r="H3" s="28">
        <v>2006</v>
      </c>
      <c r="I3" s="28">
        <v>2007</v>
      </c>
      <c r="J3" s="28">
        <v>2008</v>
      </c>
    </row>
    <row r="4" spans="1:10" ht="12.75">
      <c r="A4" s="20">
        <v>1</v>
      </c>
      <c r="B4" s="20">
        <v>2</v>
      </c>
      <c r="C4" s="20">
        <v>3</v>
      </c>
      <c r="D4" s="20">
        <v>4</v>
      </c>
      <c r="E4" s="20">
        <v>5</v>
      </c>
      <c r="F4" s="20">
        <v>6</v>
      </c>
      <c r="G4" s="20">
        <v>7</v>
      </c>
      <c r="H4" s="20">
        <v>8</v>
      </c>
      <c r="I4" s="20">
        <v>9</v>
      </c>
      <c r="J4" s="20">
        <v>10</v>
      </c>
    </row>
    <row r="5" spans="1:10" ht="62.25" customHeight="1">
      <c r="A5" s="11">
        <v>1</v>
      </c>
      <c r="B5" s="11">
        <v>851</v>
      </c>
      <c r="C5" s="13" t="s">
        <v>49</v>
      </c>
      <c r="D5" s="12" t="s">
        <v>42</v>
      </c>
      <c r="E5" s="12" t="s">
        <v>7</v>
      </c>
      <c r="F5" s="5">
        <v>22092</v>
      </c>
      <c r="G5" s="23">
        <v>6000</v>
      </c>
      <c r="H5" s="23">
        <v>5000</v>
      </c>
      <c r="I5" s="23">
        <v>11092</v>
      </c>
      <c r="J5" s="23"/>
    </row>
    <row r="6" spans="1:29" ht="63" customHeight="1">
      <c r="A6" s="11">
        <v>2</v>
      </c>
      <c r="B6" s="11">
        <v>851</v>
      </c>
      <c r="C6" s="13" t="s">
        <v>50</v>
      </c>
      <c r="D6" s="12" t="s">
        <v>11</v>
      </c>
      <c r="E6" s="12" t="s">
        <v>7</v>
      </c>
      <c r="F6" s="6">
        <v>42342</v>
      </c>
      <c r="G6" s="16">
        <v>6000</v>
      </c>
      <c r="H6" s="16">
        <v>6000</v>
      </c>
      <c r="I6" s="16">
        <v>10000</v>
      </c>
      <c r="J6" s="16">
        <v>20342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61.5" customHeight="1">
      <c r="A7" s="11">
        <v>3</v>
      </c>
      <c r="B7" s="11">
        <v>851</v>
      </c>
      <c r="C7" s="12" t="s">
        <v>51</v>
      </c>
      <c r="D7" s="13" t="s">
        <v>12</v>
      </c>
      <c r="E7" s="13" t="s">
        <v>2</v>
      </c>
      <c r="F7" s="6">
        <v>7350</v>
      </c>
      <c r="G7" s="6">
        <v>6000</v>
      </c>
      <c r="H7" s="6">
        <v>1350</v>
      </c>
      <c r="I7" s="6">
        <v>0</v>
      </c>
      <c r="J7" s="6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61.5" customHeight="1">
      <c r="A8" s="11">
        <v>4</v>
      </c>
      <c r="B8" s="11">
        <v>851</v>
      </c>
      <c r="C8" s="13" t="s">
        <v>49</v>
      </c>
      <c r="D8" s="12" t="s">
        <v>13</v>
      </c>
      <c r="E8" s="19" t="s">
        <v>2</v>
      </c>
      <c r="F8" s="16">
        <v>5311</v>
      </c>
      <c r="G8" s="16">
        <v>1000</v>
      </c>
      <c r="H8" s="16">
        <v>929</v>
      </c>
      <c r="I8" s="16">
        <v>2000</v>
      </c>
      <c r="J8" s="16">
        <v>1382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60.75" customHeight="1">
      <c r="A9" s="11">
        <v>5</v>
      </c>
      <c r="B9" s="11">
        <v>851</v>
      </c>
      <c r="C9" s="13" t="s">
        <v>58</v>
      </c>
      <c r="D9" s="12" t="s">
        <v>14</v>
      </c>
      <c r="E9" s="19" t="s">
        <v>7</v>
      </c>
      <c r="F9" s="16">
        <v>11218</v>
      </c>
      <c r="G9" s="16">
        <v>2018</v>
      </c>
      <c r="H9" s="16">
        <v>4000</v>
      </c>
      <c r="I9" s="16">
        <v>5200</v>
      </c>
      <c r="J9" s="16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46.5" customHeight="1">
      <c r="A10" s="11">
        <v>6</v>
      </c>
      <c r="B10" s="11">
        <v>851</v>
      </c>
      <c r="C10" s="13" t="s">
        <v>52</v>
      </c>
      <c r="D10" s="12" t="s">
        <v>29</v>
      </c>
      <c r="E10" s="19" t="s">
        <v>30</v>
      </c>
      <c r="F10" s="16">
        <v>650</v>
      </c>
      <c r="G10" s="16">
        <v>0</v>
      </c>
      <c r="H10" s="16">
        <v>400</v>
      </c>
      <c r="I10" s="16">
        <v>250</v>
      </c>
      <c r="J10" s="16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49.5" customHeight="1">
      <c r="A11" s="11">
        <v>7</v>
      </c>
      <c r="B11" s="11">
        <v>851</v>
      </c>
      <c r="C11" s="25" t="s">
        <v>44</v>
      </c>
      <c r="D11" s="27" t="s">
        <v>15</v>
      </c>
      <c r="E11" s="13" t="s">
        <v>8</v>
      </c>
      <c r="F11" s="6">
        <v>17464</v>
      </c>
      <c r="G11" s="6">
        <v>9000</v>
      </c>
      <c r="H11" s="6">
        <v>3068</v>
      </c>
      <c r="I11" s="6">
        <v>5396</v>
      </c>
      <c r="J11" s="6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63" customHeight="1">
      <c r="A12" s="11">
        <v>8</v>
      </c>
      <c r="B12" s="11">
        <v>851</v>
      </c>
      <c r="C12" s="24" t="s">
        <v>49</v>
      </c>
      <c r="D12" s="15" t="s">
        <v>16</v>
      </c>
      <c r="E12" s="13" t="s">
        <v>7</v>
      </c>
      <c r="F12" s="16">
        <v>8557</v>
      </c>
      <c r="G12" s="16">
        <v>3245</v>
      </c>
      <c r="H12" s="16">
        <v>3415</v>
      </c>
      <c r="I12" s="16">
        <v>1897</v>
      </c>
      <c r="J12" s="16"/>
      <c r="K12" s="4">
        <f>SUM(G12:J12)</f>
        <v>8557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45" customHeight="1">
      <c r="A13" s="11">
        <v>9</v>
      </c>
      <c r="B13" s="11">
        <v>851</v>
      </c>
      <c r="C13" s="13" t="s">
        <v>52</v>
      </c>
      <c r="D13" s="15" t="s">
        <v>43</v>
      </c>
      <c r="E13" s="13" t="s">
        <v>10</v>
      </c>
      <c r="F13" s="14">
        <v>200</v>
      </c>
      <c r="G13" s="14">
        <v>0</v>
      </c>
      <c r="H13" s="14">
        <v>200</v>
      </c>
      <c r="I13" s="14"/>
      <c r="J13" s="14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31.5" customHeight="1">
      <c r="A14" s="11">
        <v>10</v>
      </c>
      <c r="B14" s="11">
        <v>851</v>
      </c>
      <c r="C14" s="27" t="s">
        <v>53</v>
      </c>
      <c r="D14" s="27" t="s">
        <v>17</v>
      </c>
      <c r="E14" s="12" t="s">
        <v>8</v>
      </c>
      <c r="F14" s="16">
        <v>2140</v>
      </c>
      <c r="G14" s="16">
        <v>40</v>
      </c>
      <c r="H14" s="16">
        <v>1100</v>
      </c>
      <c r="I14" s="16">
        <v>1000</v>
      </c>
      <c r="J14" s="16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45" customHeight="1">
      <c r="A15" s="11">
        <v>11</v>
      </c>
      <c r="B15" s="11">
        <v>851</v>
      </c>
      <c r="C15" s="27" t="s">
        <v>54</v>
      </c>
      <c r="D15" s="15" t="s">
        <v>18</v>
      </c>
      <c r="E15" s="13" t="s">
        <v>8</v>
      </c>
      <c r="F15" s="6">
        <v>650</v>
      </c>
      <c r="G15" s="6">
        <v>330</v>
      </c>
      <c r="H15" s="6">
        <v>320</v>
      </c>
      <c r="I15" s="6">
        <v>0</v>
      </c>
      <c r="J15" s="6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15.75" customHeight="1">
      <c r="A16" s="11"/>
      <c r="B16" s="11">
        <v>851</v>
      </c>
      <c r="C16" s="22" t="s">
        <v>3</v>
      </c>
      <c r="D16" s="8"/>
      <c r="E16" s="8"/>
      <c r="F16" s="7">
        <f>SUM(F5:F15)</f>
        <v>117974</v>
      </c>
      <c r="G16" s="7">
        <f>SUM(G5:G15)</f>
        <v>33633</v>
      </c>
      <c r="H16" s="7">
        <f>SUM(H5:H15)</f>
        <v>25782</v>
      </c>
      <c r="I16" s="7">
        <f>SUM(I5:I15)</f>
        <v>36835</v>
      </c>
      <c r="J16" s="7">
        <f>SUM(J5:J15)</f>
        <v>21724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32.25" customHeight="1">
      <c r="A17" s="11">
        <v>12</v>
      </c>
      <c r="B17" s="11">
        <v>851</v>
      </c>
      <c r="C17" s="27" t="s">
        <v>46</v>
      </c>
      <c r="D17" s="15" t="s">
        <v>31</v>
      </c>
      <c r="E17" s="15" t="s">
        <v>10</v>
      </c>
      <c r="F17" s="6">
        <v>300</v>
      </c>
      <c r="G17" s="6">
        <v>0</v>
      </c>
      <c r="H17" s="6">
        <v>300</v>
      </c>
      <c r="I17" s="6">
        <v>0</v>
      </c>
      <c r="J17" s="6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33.75" customHeight="1">
      <c r="A18" s="11">
        <v>13</v>
      </c>
      <c r="B18" s="11">
        <v>851</v>
      </c>
      <c r="C18" s="27" t="s">
        <v>45</v>
      </c>
      <c r="D18" s="15" t="s">
        <v>32</v>
      </c>
      <c r="E18" s="15" t="s">
        <v>30</v>
      </c>
      <c r="F18" s="6">
        <v>2300</v>
      </c>
      <c r="G18" s="6">
        <v>0</v>
      </c>
      <c r="H18" s="6">
        <v>1000</v>
      </c>
      <c r="I18" s="6">
        <v>1300</v>
      </c>
      <c r="J18" s="6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32.25" customHeight="1">
      <c r="A19" s="11">
        <v>14</v>
      </c>
      <c r="B19" s="11">
        <v>851</v>
      </c>
      <c r="C19" s="27" t="s">
        <v>46</v>
      </c>
      <c r="D19" s="15" t="s">
        <v>33</v>
      </c>
      <c r="E19" s="15" t="s">
        <v>30</v>
      </c>
      <c r="F19" s="6">
        <v>500</v>
      </c>
      <c r="G19" s="6">
        <v>0</v>
      </c>
      <c r="H19" s="6">
        <v>200</v>
      </c>
      <c r="I19" s="6">
        <v>300</v>
      </c>
      <c r="J19" s="6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46.5" customHeight="1">
      <c r="A20" s="11">
        <v>15</v>
      </c>
      <c r="B20" s="11">
        <v>851</v>
      </c>
      <c r="C20" s="27" t="s">
        <v>47</v>
      </c>
      <c r="D20" s="15" t="s">
        <v>19</v>
      </c>
      <c r="E20" s="13" t="s">
        <v>9</v>
      </c>
      <c r="F20" s="6">
        <v>2300</v>
      </c>
      <c r="G20" s="6">
        <v>800</v>
      </c>
      <c r="H20" s="6">
        <v>1500</v>
      </c>
      <c r="I20" s="6">
        <v>0</v>
      </c>
      <c r="J20" s="6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30.75" customHeight="1">
      <c r="A21" s="11">
        <v>16</v>
      </c>
      <c r="B21" s="11">
        <v>851</v>
      </c>
      <c r="C21" s="27" t="s">
        <v>21</v>
      </c>
      <c r="D21" s="15" t="s">
        <v>20</v>
      </c>
      <c r="E21" s="15" t="s">
        <v>8</v>
      </c>
      <c r="F21" s="6">
        <v>2000</v>
      </c>
      <c r="G21" s="6">
        <v>0</v>
      </c>
      <c r="H21" s="6">
        <v>2000</v>
      </c>
      <c r="I21" s="6">
        <v>0</v>
      </c>
      <c r="J21" s="6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30.75" customHeight="1">
      <c r="A22" s="11">
        <v>17</v>
      </c>
      <c r="B22" s="11">
        <v>851</v>
      </c>
      <c r="C22" s="27" t="s">
        <v>46</v>
      </c>
      <c r="D22" s="15" t="s">
        <v>34</v>
      </c>
      <c r="E22" s="15" t="s">
        <v>30</v>
      </c>
      <c r="F22" s="6">
        <v>400</v>
      </c>
      <c r="G22" s="6">
        <v>0</v>
      </c>
      <c r="H22" s="6">
        <v>200</v>
      </c>
      <c r="I22" s="6">
        <v>200</v>
      </c>
      <c r="J22" s="6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30.75" customHeight="1">
      <c r="A23" s="11">
        <v>18</v>
      </c>
      <c r="B23" s="11">
        <v>851</v>
      </c>
      <c r="C23" s="27" t="s">
        <v>46</v>
      </c>
      <c r="D23" s="15" t="s">
        <v>35</v>
      </c>
      <c r="E23" s="15" t="s">
        <v>30</v>
      </c>
      <c r="F23" s="6">
        <v>600</v>
      </c>
      <c r="G23" s="6">
        <v>0</v>
      </c>
      <c r="H23" s="6">
        <v>200</v>
      </c>
      <c r="I23" s="6">
        <v>400</v>
      </c>
      <c r="J23" s="6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46.5" customHeight="1">
      <c r="A24" s="11">
        <v>19</v>
      </c>
      <c r="B24" s="11">
        <v>851</v>
      </c>
      <c r="C24" s="27" t="s">
        <v>23</v>
      </c>
      <c r="D24" s="15" t="s">
        <v>22</v>
      </c>
      <c r="E24" s="15" t="s">
        <v>2</v>
      </c>
      <c r="F24" s="6">
        <v>567</v>
      </c>
      <c r="G24" s="6">
        <v>400</v>
      </c>
      <c r="H24" s="6">
        <v>167</v>
      </c>
      <c r="I24" s="7">
        <v>0</v>
      </c>
      <c r="J24" s="6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43.5" customHeight="1">
      <c r="A25" s="11">
        <v>20</v>
      </c>
      <c r="B25" s="11">
        <v>851</v>
      </c>
      <c r="C25" s="27" t="s">
        <v>55</v>
      </c>
      <c r="D25" s="15" t="s">
        <v>24</v>
      </c>
      <c r="E25" s="15" t="s">
        <v>2</v>
      </c>
      <c r="F25" s="16">
        <v>440</v>
      </c>
      <c r="G25" s="16">
        <v>300</v>
      </c>
      <c r="H25" s="16">
        <v>140</v>
      </c>
      <c r="I25" s="16">
        <v>0</v>
      </c>
      <c r="J25" s="16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28.5" customHeight="1">
      <c r="A26" s="11">
        <v>21</v>
      </c>
      <c r="B26" s="11">
        <v>851</v>
      </c>
      <c r="C26" s="27" t="s">
        <v>46</v>
      </c>
      <c r="D26" s="17" t="s">
        <v>36</v>
      </c>
      <c r="E26" s="17" t="s">
        <v>9</v>
      </c>
      <c r="F26" s="16">
        <v>1000</v>
      </c>
      <c r="G26" s="16">
        <v>0</v>
      </c>
      <c r="H26" s="16">
        <v>0</v>
      </c>
      <c r="I26" s="16">
        <v>1000</v>
      </c>
      <c r="J26" s="16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45" customHeight="1">
      <c r="A27" s="11">
        <v>22</v>
      </c>
      <c r="B27" s="11">
        <v>851</v>
      </c>
      <c r="C27" s="27" t="s">
        <v>56</v>
      </c>
      <c r="D27" s="17" t="s">
        <v>25</v>
      </c>
      <c r="E27" s="17" t="s">
        <v>8</v>
      </c>
      <c r="F27" s="16">
        <v>3607</v>
      </c>
      <c r="G27" s="16">
        <v>602</v>
      </c>
      <c r="H27" s="16">
        <v>1716</v>
      </c>
      <c r="I27" s="16">
        <v>1289</v>
      </c>
      <c r="J27" s="16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30" customHeight="1">
      <c r="A28" s="11">
        <v>23</v>
      </c>
      <c r="B28" s="11">
        <v>851</v>
      </c>
      <c r="C28" s="26" t="s">
        <v>46</v>
      </c>
      <c r="D28" s="27" t="s">
        <v>26</v>
      </c>
      <c r="E28" s="18" t="s">
        <v>2</v>
      </c>
      <c r="F28" s="14">
        <v>170</v>
      </c>
      <c r="G28" s="14">
        <v>20</v>
      </c>
      <c r="H28" s="14">
        <v>150</v>
      </c>
      <c r="I28" s="14">
        <v>0</v>
      </c>
      <c r="J28" s="14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44.25" customHeight="1">
      <c r="A29" s="11">
        <v>24</v>
      </c>
      <c r="B29" s="11">
        <v>851</v>
      </c>
      <c r="C29" s="27" t="s">
        <v>57</v>
      </c>
      <c r="D29" s="15" t="s">
        <v>27</v>
      </c>
      <c r="E29" s="18" t="s">
        <v>10</v>
      </c>
      <c r="F29" s="14">
        <v>585</v>
      </c>
      <c r="G29" s="14">
        <v>0</v>
      </c>
      <c r="H29" s="14">
        <v>585</v>
      </c>
      <c r="I29" s="14">
        <v>0</v>
      </c>
      <c r="J29" s="14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29.25" customHeight="1">
      <c r="A30" s="11">
        <v>25</v>
      </c>
      <c r="B30" s="11">
        <v>851</v>
      </c>
      <c r="C30" s="27" t="s">
        <v>46</v>
      </c>
      <c r="D30" s="15" t="s">
        <v>37</v>
      </c>
      <c r="E30" s="18" t="s">
        <v>10</v>
      </c>
      <c r="F30" s="14">
        <v>150</v>
      </c>
      <c r="G30" s="14">
        <v>0</v>
      </c>
      <c r="H30" s="14">
        <v>150</v>
      </c>
      <c r="I30" s="14">
        <v>0</v>
      </c>
      <c r="J30" s="14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10" s="2" customFormat="1" ht="45" customHeight="1">
      <c r="A31" s="11">
        <v>26</v>
      </c>
      <c r="B31" s="11">
        <v>851</v>
      </c>
      <c r="C31" s="26" t="s">
        <v>28</v>
      </c>
      <c r="D31" s="27" t="s">
        <v>48</v>
      </c>
      <c r="E31" s="15" t="s">
        <v>2</v>
      </c>
      <c r="F31" s="6">
        <v>150</v>
      </c>
      <c r="G31" s="6"/>
      <c r="H31" s="6">
        <v>150</v>
      </c>
      <c r="I31" s="6">
        <v>0</v>
      </c>
      <c r="J31" s="6"/>
    </row>
    <row r="32" spans="1:10" s="2" customFormat="1" ht="15.75" customHeight="1">
      <c r="A32" s="11"/>
      <c r="B32" s="11">
        <v>851</v>
      </c>
      <c r="C32" s="22" t="s">
        <v>4</v>
      </c>
      <c r="D32" s="8"/>
      <c r="E32" s="8"/>
      <c r="F32" s="7">
        <f>SUM(F17:F31)</f>
        <v>15069</v>
      </c>
      <c r="G32" s="7">
        <f>SUM(G17:G31)</f>
        <v>2122</v>
      </c>
      <c r="H32" s="7">
        <f>SUM(H17:H31)</f>
        <v>8458</v>
      </c>
      <c r="I32" s="7">
        <f>SUM(I17:I31)</f>
        <v>4489</v>
      </c>
      <c r="J32" s="7">
        <f>SUM(J17:J31)</f>
        <v>0</v>
      </c>
    </row>
    <row r="33" spans="1:10" s="2" customFormat="1" ht="18.75" customHeight="1">
      <c r="A33" s="10"/>
      <c r="B33" s="10"/>
      <c r="C33" s="21" t="s">
        <v>1</v>
      </c>
      <c r="D33" s="8"/>
      <c r="E33" s="9"/>
      <c r="F33" s="7">
        <f>F16+F32</f>
        <v>133043</v>
      </c>
      <c r="G33" s="7">
        <f>G16+G32</f>
        <v>35755</v>
      </c>
      <c r="H33" s="7">
        <f>H16+H32</f>
        <v>34240</v>
      </c>
      <c r="I33" s="7">
        <f>I16+I32</f>
        <v>41324</v>
      </c>
      <c r="J33" s="7">
        <f>J16+J32</f>
        <v>21724</v>
      </c>
    </row>
    <row r="35" ht="12.75">
      <c r="H35" s="3"/>
    </row>
    <row r="36" ht="12.75">
      <c r="G36" s="3"/>
    </row>
    <row r="37" ht="12.75">
      <c r="G37" s="3"/>
    </row>
    <row r="38" ht="12.75">
      <c r="I38" s="3">
        <f>SUM(G33:J33)</f>
        <v>133043</v>
      </c>
    </row>
    <row r="39" ht="12.75">
      <c r="G39" s="3">
        <f>SUM(G33:I33)</f>
        <v>111319</v>
      </c>
    </row>
    <row r="40" ht="12.75">
      <c r="G40" s="3">
        <f>SUM(G33:I33)</f>
        <v>111319</v>
      </c>
    </row>
    <row r="41" ht="12.75">
      <c r="G41" s="1">
        <v>23724</v>
      </c>
    </row>
    <row r="43" ht="12.75">
      <c r="G43" s="3">
        <f>SUM(G40:G41)</f>
        <v>135043</v>
      </c>
    </row>
  </sheetData>
  <mergeCells count="8">
    <mergeCell ref="A1:J1"/>
    <mergeCell ref="A2:A3"/>
    <mergeCell ref="E2:E3"/>
    <mergeCell ref="F2:F3"/>
    <mergeCell ref="G2:J2"/>
    <mergeCell ref="C2:C3"/>
    <mergeCell ref="D2:D3"/>
    <mergeCell ref="B2:B3"/>
  </mergeCells>
  <printOptions/>
  <pageMargins left="0.9448818897637796" right="0" top="1.1023622047244095" bottom="0.5118110236220472" header="0.5118110236220472" footer="0.31496062992125984"/>
  <pageSetup horizontalDpi="600" verticalDpi="600" orientation="landscape" paperSize="9" scale="60" r:id="rId1"/>
  <headerFooter alignWithMargins="0">
    <oddHeader xml:space="preserve">&amp;RZałacznik nr 1 do Uchwały Nr........./2005
Sejmiku Województwa Kujawsko - Pomorskiego
z dnia.............................2005 roku   </oddHeader>
    <oddFooter>&amp;C&amp;P</oddFooter>
  </headerFooter>
  <rowBreaks count="1" manualBreakCount="1">
    <brk id="1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Radosław Karaś</dc:creator>
  <cp:keywords/>
  <dc:description/>
  <cp:lastModifiedBy>Urząd Marszałkowski</cp:lastModifiedBy>
  <cp:lastPrinted>2005-05-13T06:49:28Z</cp:lastPrinted>
  <dcterms:created xsi:type="dcterms:W3CDTF">2003-03-19T09:20:57Z</dcterms:created>
  <dcterms:modified xsi:type="dcterms:W3CDTF">2005-05-13T12:28:10Z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-1664247686</vt:i4>
  </property>
  <property fmtid="{D5CDD505-2E9C-101B-9397-08002B2CF9AE}" pid="3" name="_EmailSubject">
    <vt:lpwstr/>
  </property>
  <property fmtid="{D5CDD505-2E9C-101B-9397-08002B2CF9AE}" pid="4" name="_AuthorEmail">
    <vt:lpwstr>akregiel@wp.pl</vt:lpwstr>
  </property>
  <property fmtid="{D5CDD505-2E9C-101B-9397-08002B2CF9AE}" pid="5" name="_AuthorEmailDisplayName">
    <vt:lpwstr>A.Kręgiel</vt:lpwstr>
  </property>
</Properties>
</file>